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496" windowWidth="25320" windowHeight="141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<sst xmlns="http://schemas.openxmlformats.org/spreadsheetml/2006/main" count="61" uniqueCount="41">
  <si>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>Number</t>
  </si>
  <si>
    <t>18 and 19</t>
  </si>
  <si>
    <t>33 - 36</t>
  </si>
  <si>
    <t>37 and 38</t>
  </si>
  <si>
    <t>39 - 42</t>
  </si>
  <si>
    <t>43 - 45</t>
  </si>
  <si>
    <t>48 -50</t>
  </si>
  <si>
    <t>51 and 52</t>
  </si>
  <si>
    <t>53 - 55</t>
  </si>
  <si>
    <t>57 and 58</t>
  </si>
  <si>
    <t>59 and 60</t>
  </si>
  <si>
    <t>64 and 65</t>
  </si>
  <si>
    <t>66 - 69</t>
  </si>
  <si>
    <t>71 - 73</t>
  </si>
  <si>
    <t>20 - 23</t>
  </si>
  <si>
    <t>24 and 25</t>
  </si>
  <si>
    <t>28 and 29</t>
  </si>
  <si>
    <t>30 - 32</t>
  </si>
  <si>
    <t>Place</t>
  </si>
  <si>
    <t>Lap 2 Total</t>
  </si>
  <si>
    <t>Lap 3 Total</t>
  </si>
  <si>
    <t>Lap 4 Total</t>
  </si>
  <si>
    <t>Lap 5 Total</t>
  </si>
  <si>
    <t>Lap 2 Time</t>
  </si>
  <si>
    <t>Lap 3 Time</t>
  </si>
  <si>
    <t>Lap 4 Time</t>
  </si>
  <si>
    <t>Lap 5 Time</t>
  </si>
  <si>
    <t>Total Time</t>
  </si>
  <si>
    <t>Lap 1 Time</t>
  </si>
  <si>
    <t>DNF</t>
  </si>
  <si>
    <t>TEAM</t>
  </si>
  <si>
    <t>INDIVIDUAL</t>
  </si>
  <si>
    <t>1st</t>
  </si>
  <si>
    <t>2nd</t>
  </si>
  <si>
    <t>3rd</t>
  </si>
  <si>
    <t>4th</t>
  </si>
  <si>
    <t>5th</t>
  </si>
  <si>
    <t>The End Of:</t>
  </si>
  <si>
    <t>Lap 6 Time</t>
  </si>
  <si>
    <t>Lap 1 Total</t>
  </si>
  <si>
    <t>jackiemam@hotmail.com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</si>
</sst>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4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ckiemam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H30" sqref="H30"/>
    </sheetView>
  </sheetViews>
  <sheetFormatPr defaultColWidth="11.00390625" defaultRowHeight="12.75"/>
  <cols>
    <col min="1" max="1" width="11.00390625" style="0" bestFit="1" customWidth="1"/>
  </cols>
  <sheetData>
    <row r="1" spans="1:7" ht="12.75">
      <c r="A1" t="s">
        <v>18</v>
      </c>
      <c r="B1" t="s">
        <v>0</v>
      </c>
      <c r="C1" t="s">
        <v>37</v>
      </c>
      <c r="D1" t="s">
        <v>37</v>
      </c>
      <c r="E1" t="s">
        <v>37</v>
      </c>
      <c r="F1" t="s">
        <v>37</v>
      </c>
      <c r="G1" t="s">
        <v>37</v>
      </c>
    </row>
    <row r="2" spans="3:16" ht="12.75">
      <c r="C2" t="s">
        <v>39</v>
      </c>
      <c r="D2" t="s">
        <v>19</v>
      </c>
      <c r="E2" t="s">
        <v>20</v>
      </c>
      <c r="F2" t="s">
        <v>21</v>
      </c>
      <c r="G2" t="s">
        <v>22</v>
      </c>
      <c r="H2" t="s">
        <v>27</v>
      </c>
      <c r="K2" t="s">
        <v>28</v>
      </c>
      <c r="L2" t="s">
        <v>23</v>
      </c>
      <c r="M2" t="s">
        <v>24</v>
      </c>
      <c r="N2" t="s">
        <v>25</v>
      </c>
      <c r="O2" t="s">
        <v>26</v>
      </c>
      <c r="P2" t="s">
        <v>38</v>
      </c>
    </row>
    <row r="3" ht="12.75">
      <c r="A3" t="s">
        <v>31</v>
      </c>
    </row>
    <row r="4" spans="1:16" ht="12.75">
      <c r="A4" t="s">
        <v>29</v>
      </c>
      <c r="B4">
        <v>1</v>
      </c>
      <c r="C4" s="1">
        <v>0.03851851851851852</v>
      </c>
      <c r="D4" s="1">
        <v>0.07532407407407408</v>
      </c>
      <c r="E4" s="1">
        <v>0.11538194444444444</v>
      </c>
      <c r="K4" s="1">
        <v>0.03851851851851852</v>
      </c>
      <c r="L4" s="1">
        <f>SUM(D4-C4)</f>
        <v>0.036805555555555564</v>
      </c>
      <c r="M4" s="1">
        <f aca="true" t="shared" si="0" ref="M4:M18">E4-D4</f>
        <v>0.040057870370370355</v>
      </c>
      <c r="N4" s="1" t="s">
        <v>29</v>
      </c>
      <c r="O4" t="s">
        <v>29</v>
      </c>
      <c r="P4" t="s">
        <v>29</v>
      </c>
    </row>
    <row r="5" spans="1:16" ht="12.75">
      <c r="A5" t="s">
        <v>29</v>
      </c>
      <c r="B5">
        <v>2</v>
      </c>
      <c r="C5" s="1">
        <v>0.04431712962962963</v>
      </c>
      <c r="D5" s="1">
        <v>0.08881944444444445</v>
      </c>
      <c r="E5" s="1">
        <v>0.14277777777777778</v>
      </c>
      <c r="F5" s="1">
        <v>0.2112962962962963</v>
      </c>
      <c r="K5" s="1">
        <v>0.04431712962962963</v>
      </c>
      <c r="L5" s="1">
        <f>SUM(D5-C5)</f>
        <v>0.04450231481481482</v>
      </c>
      <c r="M5" s="1">
        <f t="shared" si="0"/>
        <v>0.05395833333333333</v>
      </c>
      <c r="N5" s="1">
        <f aca="true" t="shared" si="1" ref="N5:N18">F5-E5</f>
        <v>0.0685185185185185</v>
      </c>
      <c r="O5" s="1" t="s">
        <v>29</v>
      </c>
      <c r="P5" t="s">
        <v>29</v>
      </c>
    </row>
    <row r="6" spans="2:16" ht="12.75">
      <c r="B6">
        <v>3</v>
      </c>
      <c r="C6" s="1">
        <v>0.05530092592592593</v>
      </c>
      <c r="D6" s="1">
        <v>0.11887731481481482</v>
      </c>
      <c r="E6" s="1">
        <v>0.19680555555555557</v>
      </c>
      <c r="K6" s="1">
        <v>0.05530092592592593</v>
      </c>
      <c r="L6" s="1">
        <f aca="true" t="shared" si="2" ref="L6:L18">D6-C6</f>
        <v>0.06357638888888889</v>
      </c>
      <c r="M6" s="1">
        <f t="shared" si="0"/>
        <v>0.07792824074074074</v>
      </c>
      <c r="N6" s="1">
        <f t="shared" si="1"/>
        <v>-0.19680555555555557</v>
      </c>
      <c r="O6">
        <f>G6-F6</f>
        <v>0</v>
      </c>
      <c r="P6" s="1">
        <f>H6-G6</f>
        <v>0</v>
      </c>
    </row>
    <row r="7" spans="2:16" ht="12.75">
      <c r="B7">
        <v>4</v>
      </c>
      <c r="C7" s="1">
        <v>0.04027777777777778</v>
      </c>
      <c r="D7" s="1">
        <v>0.08149305555555555</v>
      </c>
      <c r="E7" s="1">
        <v>0.17144675925925926</v>
      </c>
      <c r="F7" s="1">
        <v>0.2196875</v>
      </c>
      <c r="K7" s="1">
        <v>0.04027777777777778</v>
      </c>
      <c r="L7" s="1">
        <f t="shared" si="2"/>
        <v>0.041215277777777774</v>
      </c>
      <c r="M7" s="1">
        <f t="shared" si="0"/>
        <v>0.0899537037037037</v>
      </c>
      <c r="N7" s="1">
        <f t="shared" si="1"/>
        <v>0.04824074074074075</v>
      </c>
      <c r="O7" s="1">
        <f>G7-F7</f>
        <v>-0.2196875</v>
      </c>
      <c r="P7" s="1">
        <f>H7-G7</f>
        <v>0</v>
      </c>
    </row>
    <row r="8" spans="2:16" ht="12.75">
      <c r="B8">
        <v>5</v>
      </c>
      <c r="C8" s="1">
        <v>0.046516203703703705</v>
      </c>
      <c r="D8" s="1">
        <v>0.09501157407407407</v>
      </c>
      <c r="E8" s="1">
        <v>0.15925925925925927</v>
      </c>
      <c r="F8" s="1">
        <v>0.23722222222222222</v>
      </c>
      <c r="K8" s="1">
        <v>0.046516203703703705</v>
      </c>
      <c r="L8" s="1">
        <f t="shared" si="2"/>
        <v>0.04849537037037036</v>
      </c>
      <c r="M8" s="1">
        <f t="shared" si="0"/>
        <v>0.0642476851851852</v>
      </c>
      <c r="N8" s="1">
        <f t="shared" si="1"/>
        <v>0.07796296296296296</v>
      </c>
      <c r="O8" s="1">
        <f>G7-F7</f>
        <v>-0.2196875</v>
      </c>
      <c r="P8" s="1">
        <f>H8-G8</f>
        <v>0</v>
      </c>
    </row>
    <row r="9" spans="2:16" ht="12.75">
      <c r="B9">
        <v>6</v>
      </c>
      <c r="C9" s="1">
        <v>0.090625</v>
      </c>
      <c r="D9" s="1">
        <v>0.1354050925925926</v>
      </c>
      <c r="E9" s="1">
        <v>0.18356481481481482</v>
      </c>
      <c r="K9" s="1">
        <v>0.090625</v>
      </c>
      <c r="L9" s="1">
        <f t="shared" si="2"/>
        <v>0.044780092592592594</v>
      </c>
      <c r="M9" s="1">
        <f t="shared" si="0"/>
        <v>0.04815972222222223</v>
      </c>
      <c r="N9" s="1">
        <f t="shared" si="1"/>
        <v>-0.18356481481481482</v>
      </c>
      <c r="O9" s="1">
        <f aca="true" t="shared" si="3" ref="O9:O18">G9-F9</f>
        <v>0</v>
      </c>
      <c r="P9" s="1">
        <f>H9-G9</f>
        <v>0</v>
      </c>
    </row>
    <row r="10" spans="2:16" ht="12.75">
      <c r="B10">
        <v>8</v>
      </c>
      <c r="C10" s="1">
        <v>0.05129629629629629</v>
      </c>
      <c r="D10" s="1">
        <v>0.10650462962962963</v>
      </c>
      <c r="E10" s="1">
        <v>0.17050925925925928</v>
      </c>
      <c r="F10" s="1">
        <v>0.24200231481481482</v>
      </c>
      <c r="K10" s="1">
        <v>0.05129629629629629</v>
      </c>
      <c r="L10" s="1">
        <f t="shared" si="2"/>
        <v>0.05520833333333334</v>
      </c>
      <c r="M10" s="1">
        <f t="shared" si="0"/>
        <v>0.06400462962962965</v>
      </c>
      <c r="N10" s="1">
        <f t="shared" si="1"/>
        <v>0.07149305555555555</v>
      </c>
      <c r="O10" s="1">
        <f t="shared" si="3"/>
        <v>-0.24200231481481482</v>
      </c>
      <c r="P10" s="1">
        <f>H10-G10</f>
        <v>0</v>
      </c>
    </row>
    <row r="11" spans="2:16" ht="12.75">
      <c r="B11">
        <v>9</v>
      </c>
      <c r="C11" s="1">
        <v>0.053657407407407404</v>
      </c>
      <c r="D11" s="1">
        <v>0.09399305555555555</v>
      </c>
      <c r="E11" s="1">
        <v>0.13569444444444445</v>
      </c>
      <c r="F11" s="1">
        <v>0.17960648148148148</v>
      </c>
      <c r="K11" s="1">
        <v>0.053657407407407404</v>
      </c>
      <c r="L11" s="1">
        <f t="shared" si="2"/>
        <v>0.04033564814814815</v>
      </c>
      <c r="M11" s="1">
        <f t="shared" si="0"/>
        <v>0.0417013888888889</v>
      </c>
      <c r="N11" s="1">
        <f t="shared" si="1"/>
        <v>0.04391203703703703</v>
      </c>
      <c r="O11" s="1">
        <f t="shared" si="3"/>
        <v>-0.17960648148148148</v>
      </c>
      <c r="P11" s="1">
        <f>H11-G11</f>
        <v>0</v>
      </c>
    </row>
    <row r="12" spans="2:16" ht="12.75">
      <c r="B12">
        <v>10</v>
      </c>
      <c r="C12" s="1">
        <v>0.05215277777777778</v>
      </c>
      <c r="D12" s="1">
        <v>0.11491898148148148</v>
      </c>
      <c r="K12" s="1">
        <v>0.05215277777777778</v>
      </c>
      <c r="L12" s="1">
        <f t="shared" si="2"/>
        <v>0.0627662037037037</v>
      </c>
      <c r="M12" s="1">
        <f t="shared" si="0"/>
        <v>-0.11491898148148148</v>
      </c>
      <c r="N12">
        <f t="shared" si="1"/>
        <v>0</v>
      </c>
      <c r="O12">
        <f t="shared" si="3"/>
        <v>0</v>
      </c>
      <c r="P12" s="1">
        <f>H12-G12</f>
        <v>0</v>
      </c>
    </row>
    <row r="13" spans="1:16" ht="12.75">
      <c r="A13" t="s">
        <v>29</v>
      </c>
      <c r="B13">
        <v>11</v>
      </c>
      <c r="C13" s="1">
        <v>0.04407407407407407</v>
      </c>
      <c r="D13" s="1">
        <v>0.08929398148148149</v>
      </c>
      <c r="E13" s="1">
        <v>0.13802083333333334</v>
      </c>
      <c r="F13" s="1">
        <v>0.19469907407407408</v>
      </c>
      <c r="G13" s="1">
        <v>0.2561111111111111</v>
      </c>
      <c r="H13" t="s">
        <v>29</v>
      </c>
      <c r="K13" s="1">
        <v>0.04407407407407407</v>
      </c>
      <c r="L13" s="1">
        <f t="shared" si="2"/>
        <v>0.04521990740740742</v>
      </c>
      <c r="M13" s="1">
        <f t="shared" si="0"/>
        <v>0.048726851851851855</v>
      </c>
      <c r="N13" s="1">
        <f t="shared" si="1"/>
        <v>0.05667824074074074</v>
      </c>
      <c r="O13" s="1">
        <f t="shared" si="3"/>
        <v>0.06141203703703704</v>
      </c>
      <c r="P13" s="1" t="s">
        <v>29</v>
      </c>
    </row>
    <row r="14" spans="1:16" ht="12.75">
      <c r="A14" t="s">
        <v>34</v>
      </c>
      <c r="B14">
        <v>12</v>
      </c>
      <c r="C14" s="1">
        <v>0.04056712962962963</v>
      </c>
      <c r="D14" s="1">
        <v>0.07950231481481482</v>
      </c>
      <c r="E14" s="1">
        <v>0.11805555555555557</v>
      </c>
      <c r="F14" s="1">
        <v>0.15699074074074074</v>
      </c>
      <c r="G14" s="1">
        <v>0.19796296296296298</v>
      </c>
      <c r="H14" s="1">
        <v>0.24055555555555555</v>
      </c>
      <c r="K14" s="1">
        <v>0.04056712962962963</v>
      </c>
      <c r="L14" s="1">
        <f t="shared" si="2"/>
        <v>0.03893518518518519</v>
      </c>
      <c r="M14" s="1">
        <f t="shared" si="0"/>
        <v>0.03855324074074075</v>
      </c>
      <c r="N14" s="1">
        <f t="shared" si="1"/>
        <v>0.03893518518518517</v>
      </c>
      <c r="O14" s="1">
        <f t="shared" si="3"/>
        <v>0.04097222222222224</v>
      </c>
      <c r="P14" s="1">
        <f>H14-G14</f>
        <v>0.04259259259259257</v>
      </c>
    </row>
    <row r="15" spans="2:16" ht="12.75">
      <c r="B15">
        <v>14</v>
      </c>
      <c r="C15" s="1">
        <v>0.04944444444444444</v>
      </c>
      <c r="D15" s="1">
        <v>0.10539351851851853</v>
      </c>
      <c r="E15" s="1">
        <v>0.1628125</v>
      </c>
      <c r="F15" s="1">
        <v>0.22541666666666668</v>
      </c>
      <c r="K15" s="1">
        <v>0.04944444444444444</v>
      </c>
      <c r="L15" s="1">
        <f t="shared" si="2"/>
        <v>0.05594907407407409</v>
      </c>
      <c r="M15" s="1">
        <f t="shared" si="0"/>
        <v>0.057418981481481474</v>
      </c>
      <c r="N15" s="1">
        <f t="shared" si="1"/>
        <v>0.06260416666666668</v>
      </c>
      <c r="O15" s="1">
        <f t="shared" si="3"/>
        <v>-0.22541666666666668</v>
      </c>
      <c r="P15" s="1">
        <f>H15-G15</f>
        <v>0</v>
      </c>
    </row>
    <row r="16" spans="2:16" ht="12.75">
      <c r="B16">
        <v>15</v>
      </c>
      <c r="C16" s="1">
        <v>0.04106481481481481</v>
      </c>
      <c r="D16" s="1">
        <v>0.08368055555555555</v>
      </c>
      <c r="E16" s="1">
        <v>0.12966435185185185</v>
      </c>
      <c r="F16" s="1">
        <v>0.18197916666666666</v>
      </c>
      <c r="G16" s="1">
        <v>0.23097222222222222</v>
      </c>
      <c r="K16" s="1">
        <v>0.04106481481481481</v>
      </c>
      <c r="L16" s="1">
        <f t="shared" si="2"/>
        <v>0.04261574074074074</v>
      </c>
      <c r="M16" s="1">
        <f t="shared" si="0"/>
        <v>0.0459837962962963</v>
      </c>
      <c r="N16" s="1">
        <f t="shared" si="1"/>
        <v>0.052314814814814814</v>
      </c>
      <c r="O16" s="1">
        <f t="shared" si="3"/>
        <v>0.048993055555555554</v>
      </c>
      <c r="P16" s="1">
        <f>H16-G16</f>
        <v>-0.23097222222222222</v>
      </c>
    </row>
    <row r="17" spans="2:16" ht="12.75">
      <c r="B17">
        <v>16</v>
      </c>
      <c r="C17" s="1">
        <v>0.0578125</v>
      </c>
      <c r="D17" s="1">
        <v>0.11813657407407407</v>
      </c>
      <c r="E17" s="1">
        <v>0.17903935185185185</v>
      </c>
      <c r="K17" s="1">
        <v>0.0578125</v>
      </c>
      <c r="L17" s="1">
        <f t="shared" si="2"/>
        <v>0.06032407407407407</v>
      </c>
      <c r="M17" s="1">
        <f t="shared" si="0"/>
        <v>0.06090277777777778</v>
      </c>
      <c r="N17" s="1">
        <f t="shared" si="1"/>
        <v>-0.17903935185185185</v>
      </c>
      <c r="O17" s="1">
        <f t="shared" si="3"/>
        <v>0</v>
      </c>
      <c r="P17" s="1">
        <f>H17-G17</f>
        <v>0</v>
      </c>
    </row>
    <row r="18" spans="1:16" ht="12.75">
      <c r="A18" t="s">
        <v>33</v>
      </c>
      <c r="B18">
        <v>17</v>
      </c>
      <c r="C18" s="1">
        <v>0.035416666666666666</v>
      </c>
      <c r="D18" s="1">
        <v>0.07085648148148148</v>
      </c>
      <c r="E18" s="1">
        <v>0.10765046296296295</v>
      </c>
      <c r="F18" s="1">
        <v>0.1482638888888889</v>
      </c>
      <c r="G18" s="1">
        <v>0.185</v>
      </c>
      <c r="H18" s="1">
        <v>0.23123842592592592</v>
      </c>
      <c r="K18" s="1">
        <v>0.035416666666666666</v>
      </c>
      <c r="L18" s="1">
        <f t="shared" si="2"/>
        <v>0.03543981481481481</v>
      </c>
      <c r="M18" s="1">
        <f t="shared" si="0"/>
        <v>0.03679398148148147</v>
      </c>
      <c r="N18" s="1">
        <f t="shared" si="1"/>
        <v>0.04061342592592594</v>
      </c>
      <c r="O18" s="1">
        <f t="shared" si="3"/>
        <v>0.03673611111111111</v>
      </c>
      <c r="P18" s="1">
        <f>H18-G18</f>
        <v>0.04623842592592592</v>
      </c>
    </row>
    <row r="19" spans="2:11" ht="12.75">
      <c r="B19">
        <v>46</v>
      </c>
      <c r="C19" s="1">
        <v>0.04344907407407408</v>
      </c>
      <c r="K19" s="1">
        <v>0.04344907407407408</v>
      </c>
    </row>
    <row r="20" spans="2:16" ht="12.75">
      <c r="B20">
        <v>47</v>
      </c>
      <c r="C20" s="1">
        <v>0.038425925925925926</v>
      </c>
      <c r="D20" s="1">
        <v>0.07725694444444443</v>
      </c>
      <c r="E20" s="1">
        <v>0.11908564814814815</v>
      </c>
      <c r="F20" s="1">
        <v>0.16474537037037038</v>
      </c>
      <c r="G20" s="1">
        <v>0.2103125</v>
      </c>
      <c r="H20" s="1">
        <v>0.25309027777777776</v>
      </c>
      <c r="K20" s="1">
        <v>0.038425925925925926</v>
      </c>
      <c r="L20" s="1">
        <f aca="true" t="shared" si="4" ref="L20:P22">D20-C20</f>
        <v>0.03883101851851851</v>
      </c>
      <c r="M20" s="1">
        <f t="shared" si="4"/>
        <v>0.041828703703703715</v>
      </c>
      <c r="N20" s="1">
        <f t="shared" si="4"/>
        <v>0.04565972222222223</v>
      </c>
      <c r="O20" s="1">
        <f t="shared" si="4"/>
        <v>0.04556712962962964</v>
      </c>
      <c r="P20" s="1">
        <f t="shared" si="4"/>
        <v>0.04277777777777775</v>
      </c>
    </row>
    <row r="21" spans="1:16" ht="12.75">
      <c r="A21" t="s">
        <v>32</v>
      </c>
      <c r="B21">
        <v>61</v>
      </c>
      <c r="C21" s="1">
        <v>0.03836805555555555</v>
      </c>
      <c r="D21" s="1">
        <v>0.07480324074074074</v>
      </c>
      <c r="E21" s="1">
        <v>0.11143518518518519</v>
      </c>
      <c r="F21" s="1">
        <v>0.1487962962962963</v>
      </c>
      <c r="G21" s="1">
        <v>0.18775462962962963</v>
      </c>
      <c r="H21" s="1">
        <v>0.2286689814814815</v>
      </c>
      <c r="K21" s="1">
        <v>0.03836805555555555</v>
      </c>
      <c r="L21" s="1">
        <f t="shared" si="4"/>
        <v>0.03643518518518519</v>
      </c>
      <c r="M21" s="1">
        <f t="shared" si="4"/>
        <v>0.03663194444444445</v>
      </c>
      <c r="N21" s="1">
        <f t="shared" si="4"/>
        <v>0.037361111111111095</v>
      </c>
      <c r="O21" s="1">
        <f t="shared" si="4"/>
        <v>0.038958333333333345</v>
      </c>
      <c r="P21" s="1">
        <f t="shared" si="4"/>
        <v>0.040914351851851855</v>
      </c>
    </row>
    <row r="22" spans="1:16" ht="12.75">
      <c r="A22" t="s">
        <v>35</v>
      </c>
      <c r="B22">
        <v>62</v>
      </c>
      <c r="C22" s="1">
        <v>0.03857638888888889</v>
      </c>
      <c r="D22" s="1">
        <v>0.07635416666666667</v>
      </c>
      <c r="E22" s="1">
        <v>0.11680555555555555</v>
      </c>
      <c r="F22" s="1">
        <v>0.1573263888888889</v>
      </c>
      <c r="G22" s="1">
        <v>0.20098379629629629</v>
      </c>
      <c r="H22" s="1">
        <v>0.2417013888888889</v>
      </c>
      <c r="K22" s="1">
        <v>0.03857638888888889</v>
      </c>
      <c r="L22" s="1">
        <f t="shared" si="4"/>
        <v>0.03777777777777778</v>
      </c>
      <c r="M22" s="1">
        <f t="shared" si="4"/>
        <v>0.040451388888888884</v>
      </c>
      <c r="N22" s="1">
        <f t="shared" si="4"/>
        <v>0.04052083333333334</v>
      </c>
      <c r="O22" s="1">
        <f t="shared" si="4"/>
        <v>0.043657407407407395</v>
      </c>
      <c r="P22" s="1">
        <f t="shared" si="4"/>
        <v>0.04071759259259261</v>
      </c>
    </row>
    <row r="23" spans="2:11" ht="12.75">
      <c r="B23">
        <v>63</v>
      </c>
      <c r="C23" s="1">
        <v>0.042164351851851856</v>
      </c>
      <c r="K23" s="1">
        <v>0.042164351851851856</v>
      </c>
    </row>
    <row r="24" ht="12.75">
      <c r="A24" t="s">
        <v>30</v>
      </c>
    </row>
    <row r="25" spans="1:16" ht="12.75">
      <c r="A25" t="s">
        <v>34</v>
      </c>
      <c r="B25" t="s">
        <v>1</v>
      </c>
      <c r="C25" s="1">
        <v>0.03966435185185185</v>
      </c>
      <c r="D25" s="1">
        <v>0.06569444444444444</v>
      </c>
      <c r="E25" s="1">
        <v>0.08664351851851852</v>
      </c>
      <c r="F25" s="1">
        <v>0.12480324074074074</v>
      </c>
      <c r="G25" s="1">
        <v>0.17158564814814814</v>
      </c>
      <c r="H25" s="1">
        <v>0.2133449074074074</v>
      </c>
      <c r="K25" s="1">
        <v>0.03966435185185185</v>
      </c>
      <c r="L25" s="1">
        <f aca="true" t="shared" si="5" ref="L25:P30">D25-C25</f>
        <v>0.02603009259259259</v>
      </c>
      <c r="M25" s="1">
        <f t="shared" si="5"/>
        <v>0.02094907407407408</v>
      </c>
      <c r="N25" s="1">
        <f t="shared" si="5"/>
        <v>0.03815972222222222</v>
      </c>
      <c r="O25" s="1">
        <f t="shared" si="5"/>
        <v>0.0467824074074074</v>
      </c>
      <c r="P25" s="1">
        <f t="shared" si="5"/>
        <v>0.041759259259259274</v>
      </c>
    </row>
    <row r="26" spans="2:16" ht="12.75">
      <c r="B26" t="s">
        <v>14</v>
      </c>
      <c r="C26" s="1">
        <v>0.03414351851851852</v>
      </c>
      <c r="D26" s="1">
        <v>0.07839120370370371</v>
      </c>
      <c r="E26" s="1">
        <v>0.13266203703703702</v>
      </c>
      <c r="F26" s="1">
        <v>0.17949074074074076</v>
      </c>
      <c r="G26" s="1">
        <v>0.22568287037037038</v>
      </c>
      <c r="H26" s="1">
        <v>0.25947916666666665</v>
      </c>
      <c r="K26" s="1">
        <v>0.03414351851851852</v>
      </c>
      <c r="L26" s="1">
        <f t="shared" si="5"/>
        <v>0.044247685185185195</v>
      </c>
      <c r="M26" s="1">
        <f t="shared" si="5"/>
        <v>0.05427083333333331</v>
      </c>
      <c r="N26" s="1">
        <f t="shared" si="5"/>
        <v>0.046828703703703733</v>
      </c>
      <c r="O26" s="1">
        <f t="shared" si="5"/>
        <v>0.046192129629629625</v>
      </c>
      <c r="P26" s="1">
        <f t="shared" si="5"/>
        <v>0.03379629629629627</v>
      </c>
    </row>
    <row r="27" spans="1:16" ht="12.75">
      <c r="A27" t="s">
        <v>32</v>
      </c>
      <c r="B27" t="s">
        <v>15</v>
      </c>
      <c r="C27" s="1">
        <v>0.03415509259259259</v>
      </c>
      <c r="D27" s="1">
        <v>0.06706018518518518</v>
      </c>
      <c r="E27" s="1">
        <v>0.09969907407407408</v>
      </c>
      <c r="F27" s="1">
        <v>0.13394675925925925</v>
      </c>
      <c r="G27" s="1">
        <v>0.16672453703703705</v>
      </c>
      <c r="H27" s="1">
        <v>0.2025810185185185</v>
      </c>
      <c r="K27" s="1">
        <v>0.03415509259259259</v>
      </c>
      <c r="L27" s="1">
        <f t="shared" si="5"/>
        <v>0.03290509259259259</v>
      </c>
      <c r="M27" s="1">
        <f t="shared" si="5"/>
        <v>0.0326388888888889</v>
      </c>
      <c r="N27" s="1">
        <f t="shared" si="5"/>
        <v>0.03424768518518517</v>
      </c>
      <c r="O27" s="1">
        <f t="shared" si="5"/>
        <v>0.032777777777777795</v>
      </c>
      <c r="P27" s="1">
        <f t="shared" si="5"/>
        <v>0.03585648148148146</v>
      </c>
    </row>
    <row r="28" spans="2:16" ht="12.75">
      <c r="B28" t="s">
        <v>16</v>
      </c>
      <c r="C28" s="1">
        <v>0.04143518518518518</v>
      </c>
      <c r="D28" s="1">
        <v>0.0880787037037037</v>
      </c>
      <c r="E28" s="1">
        <v>0.12587962962962965</v>
      </c>
      <c r="F28" s="1">
        <v>0.17498842592592592</v>
      </c>
      <c r="G28" s="1">
        <v>0.2159375</v>
      </c>
      <c r="H28" s="1">
        <v>0.2664236111111111</v>
      </c>
      <c r="K28" s="1">
        <v>0.04143518518518518</v>
      </c>
      <c r="L28" s="1">
        <f t="shared" si="5"/>
        <v>0.04664351851851852</v>
      </c>
      <c r="M28" s="1">
        <f t="shared" si="5"/>
        <v>0.037800925925925946</v>
      </c>
      <c r="N28" s="1">
        <f t="shared" si="5"/>
        <v>0.049108796296296275</v>
      </c>
      <c r="O28" s="1">
        <f t="shared" si="5"/>
        <v>0.04094907407407408</v>
      </c>
      <c r="P28" s="1">
        <f t="shared" si="5"/>
        <v>0.05048611111111112</v>
      </c>
    </row>
    <row r="29" spans="2:16" ht="12.75">
      <c r="B29" t="s">
        <v>17</v>
      </c>
      <c r="C29" s="1">
        <v>0.04043981481481482</v>
      </c>
      <c r="D29" s="1">
        <v>0.08128472222222222</v>
      </c>
      <c r="E29" s="1">
        <v>0.12375</v>
      </c>
      <c r="F29" s="1">
        <v>0.16197916666666667</v>
      </c>
      <c r="G29" s="1">
        <v>0.2013773148148148</v>
      </c>
      <c r="H29" s="1">
        <v>0.2464699074074074</v>
      </c>
      <c r="K29" s="1">
        <v>0.04043981481481482</v>
      </c>
      <c r="L29" s="1">
        <f t="shared" si="5"/>
        <v>0.0408449074074074</v>
      </c>
      <c r="M29" s="1">
        <f t="shared" si="5"/>
        <v>0.04246527777777778</v>
      </c>
      <c r="N29" s="1">
        <f t="shared" si="5"/>
        <v>0.038229166666666675</v>
      </c>
      <c r="O29" s="1">
        <f t="shared" si="5"/>
        <v>0.03939814814814813</v>
      </c>
      <c r="P29" s="1">
        <f t="shared" si="5"/>
        <v>0.0450925925925926</v>
      </c>
    </row>
    <row r="30" spans="1:16" ht="12.75">
      <c r="A30" t="s">
        <v>36</v>
      </c>
      <c r="B30" t="s">
        <v>2</v>
      </c>
      <c r="C30" s="1">
        <v>0.046134259259259264</v>
      </c>
      <c r="D30" s="1">
        <v>0.0971412037037037</v>
      </c>
      <c r="E30" s="1">
        <v>0.13784722222222223</v>
      </c>
      <c r="F30" s="1">
        <v>0.16197916666666667</v>
      </c>
      <c r="G30" s="1">
        <v>0.18493055555555557</v>
      </c>
      <c r="H30" s="1">
        <v>0.23004629629629628</v>
      </c>
      <c r="K30" s="1">
        <v>0.046134259259259264</v>
      </c>
      <c r="L30" s="1">
        <f t="shared" si="5"/>
        <v>0.05100694444444444</v>
      </c>
      <c r="M30" s="1">
        <f t="shared" si="5"/>
        <v>0.04070601851851853</v>
      </c>
      <c r="N30" s="1">
        <f t="shared" si="5"/>
        <v>0.024131944444444442</v>
      </c>
      <c r="O30" s="1">
        <f t="shared" si="5"/>
        <v>0.022951388888888896</v>
      </c>
      <c r="P30" s="1">
        <f t="shared" si="5"/>
        <v>0.045115740740740706</v>
      </c>
    </row>
    <row r="31" spans="1:16" ht="12.75">
      <c r="A31" t="s">
        <v>29</v>
      </c>
      <c r="B31" t="s">
        <v>3</v>
      </c>
      <c r="C31" s="1">
        <v>0.040046296296296295</v>
      </c>
      <c r="D31" s="1">
        <v>0.07969907407407407</v>
      </c>
      <c r="E31" s="1">
        <v>0.1196875</v>
      </c>
      <c r="F31" s="1">
        <v>0.16063657407407408</v>
      </c>
      <c r="G31" s="1">
        <v>0.20099537037037038</v>
      </c>
      <c r="H31" t="s">
        <v>29</v>
      </c>
      <c r="K31" s="1">
        <v>0.040046296296296295</v>
      </c>
      <c r="L31" s="1">
        <f aca="true" t="shared" si="6" ref="L31:L41">D31-C31</f>
        <v>0.03965277777777778</v>
      </c>
      <c r="M31" s="1">
        <f aca="true" t="shared" si="7" ref="M31:M41">E31-D31</f>
        <v>0.03998842592592593</v>
      </c>
      <c r="N31" s="1">
        <f aca="true" t="shared" si="8" ref="N31:N41">F31-E31</f>
        <v>0.04094907407407408</v>
      </c>
      <c r="O31" s="1">
        <f aca="true" t="shared" si="9" ref="O31:O41">G31-F31</f>
        <v>0.040358796296296295</v>
      </c>
      <c r="P31" s="1" t="s">
        <v>29</v>
      </c>
    </row>
    <row r="32" spans="2:16" ht="12.75">
      <c r="B32" t="s">
        <v>4</v>
      </c>
      <c r="C32" s="1">
        <v>0.054675925925925926</v>
      </c>
      <c r="D32" s="1">
        <v>0.1888310185185185</v>
      </c>
      <c r="E32" s="1">
        <v>0.24712962962962962</v>
      </c>
      <c r="K32" s="1">
        <v>0.054675925925925926</v>
      </c>
      <c r="L32" s="1">
        <f t="shared" si="6"/>
        <v>0.13415509259259256</v>
      </c>
      <c r="M32" s="1">
        <f t="shared" si="7"/>
        <v>0.05829861111111112</v>
      </c>
      <c r="N32" s="1">
        <f t="shared" si="8"/>
        <v>-0.24712962962962962</v>
      </c>
      <c r="O32" s="1">
        <f t="shared" si="9"/>
        <v>0</v>
      </c>
      <c r="P32" s="1">
        <f>H32-G33</f>
        <v>-0.21815972222222224</v>
      </c>
    </row>
    <row r="33" spans="2:16" ht="12.75">
      <c r="B33" t="s">
        <v>5</v>
      </c>
      <c r="C33" s="1">
        <v>0.04568287037037037</v>
      </c>
      <c r="D33" s="1">
        <v>0.08891203703703704</v>
      </c>
      <c r="E33" s="1">
        <v>0.1291087962962963</v>
      </c>
      <c r="F33" s="1">
        <v>0.17293981481481482</v>
      </c>
      <c r="G33" s="1">
        <v>0.21815972222222224</v>
      </c>
      <c r="H33" s="1">
        <v>0.25925925925925924</v>
      </c>
      <c r="K33" s="1">
        <v>0.04568287037037037</v>
      </c>
      <c r="L33" s="1">
        <f t="shared" si="6"/>
        <v>0.04322916666666667</v>
      </c>
      <c r="M33" s="1">
        <f t="shared" si="7"/>
        <v>0.04019675925925925</v>
      </c>
      <c r="N33" s="1">
        <f t="shared" si="8"/>
        <v>0.04383101851851853</v>
      </c>
      <c r="O33" s="1">
        <f t="shared" si="9"/>
        <v>0.04521990740740742</v>
      </c>
      <c r="P33" s="1">
        <f aca="true" t="shared" si="10" ref="P33:P41">H33-G33</f>
        <v>0.041099537037037004</v>
      </c>
    </row>
    <row r="34" spans="2:16" ht="12.75">
      <c r="B34" t="s">
        <v>6</v>
      </c>
      <c r="C34" s="1">
        <v>0.059340277777777777</v>
      </c>
      <c r="D34" s="1">
        <v>0.11118055555555556</v>
      </c>
      <c r="E34" s="1">
        <v>0.11908564814814815</v>
      </c>
      <c r="F34" s="1">
        <v>0.15324074074074073</v>
      </c>
      <c r="G34" s="1">
        <v>0.2102314814814815</v>
      </c>
      <c r="H34" s="1">
        <v>0.258912037037037</v>
      </c>
      <c r="K34" s="1">
        <v>0.059340277777777777</v>
      </c>
      <c r="L34" s="1">
        <f t="shared" si="6"/>
        <v>0.051840277777777784</v>
      </c>
      <c r="M34" s="1">
        <f t="shared" si="7"/>
        <v>0.007905092592592589</v>
      </c>
      <c r="N34" s="1">
        <f t="shared" si="8"/>
        <v>0.034155092592592584</v>
      </c>
      <c r="O34" s="1">
        <f t="shared" si="9"/>
        <v>0.05699074074074076</v>
      </c>
      <c r="P34" s="1">
        <f t="shared" si="10"/>
        <v>0.04868055555555553</v>
      </c>
    </row>
    <row r="35" spans="2:16" ht="12.75">
      <c r="B35" t="s">
        <v>7</v>
      </c>
      <c r="C35" s="1">
        <v>0.052395833333333336</v>
      </c>
      <c r="D35" s="1">
        <v>0.07877314814814815</v>
      </c>
      <c r="E35" s="1">
        <v>0.11637731481481482</v>
      </c>
      <c r="F35" s="1">
        <v>0.18206018518518519</v>
      </c>
      <c r="G35" s="1">
        <v>0.21900462962962963</v>
      </c>
      <c r="K35" s="1">
        <v>0.052395833333333336</v>
      </c>
      <c r="L35" s="1">
        <f t="shared" si="6"/>
        <v>0.026377314814814812</v>
      </c>
      <c r="M35" s="1">
        <f t="shared" si="7"/>
        <v>0.037604166666666675</v>
      </c>
      <c r="N35" s="1">
        <f t="shared" si="8"/>
        <v>0.06568287037037036</v>
      </c>
      <c r="O35" s="1">
        <f t="shared" si="9"/>
        <v>0.036944444444444446</v>
      </c>
      <c r="P35" s="1">
        <f t="shared" si="10"/>
        <v>-0.21900462962962963</v>
      </c>
    </row>
    <row r="36" spans="1:16" ht="12.75">
      <c r="A36" t="s">
        <v>33</v>
      </c>
      <c r="B36" t="s">
        <v>8</v>
      </c>
      <c r="C36" s="1">
        <v>0.03412037037037037</v>
      </c>
      <c r="D36" s="1">
        <v>0.06880787037037038</v>
      </c>
      <c r="E36" s="1">
        <v>0.0874537037037037</v>
      </c>
      <c r="F36" s="1">
        <v>0.12118055555555556</v>
      </c>
      <c r="G36" s="1">
        <v>0.1543287037037037</v>
      </c>
      <c r="H36" s="1">
        <v>0.19167824074074072</v>
      </c>
      <c r="I36" s="1">
        <f>H36-M36+P36</f>
        <v>0.2103819444444444</v>
      </c>
      <c r="K36" s="1">
        <v>0.03412037037037037</v>
      </c>
      <c r="L36" s="1">
        <f t="shared" si="6"/>
        <v>0.03468750000000001</v>
      </c>
      <c r="M36" s="1">
        <f t="shared" si="7"/>
        <v>0.01864583333333332</v>
      </c>
      <c r="N36" s="1">
        <f t="shared" si="8"/>
        <v>0.033726851851851855</v>
      </c>
      <c r="O36" s="1">
        <f t="shared" si="9"/>
        <v>0.033148148148148135</v>
      </c>
      <c r="P36" s="1">
        <f t="shared" si="10"/>
        <v>0.03734953703703703</v>
      </c>
    </row>
    <row r="37" spans="2:16" ht="12.75">
      <c r="B37" t="s">
        <v>9</v>
      </c>
      <c r="C37" s="1">
        <v>0.03944444444444444</v>
      </c>
      <c r="D37" s="1">
        <v>0.08023148148148147</v>
      </c>
      <c r="E37" s="1">
        <v>0.12893518518518518</v>
      </c>
      <c r="F37" s="1">
        <v>0.17171296296296298</v>
      </c>
      <c r="G37" s="1">
        <v>0.21646990740740743</v>
      </c>
      <c r="H37" s="1">
        <v>0.258912037037037</v>
      </c>
      <c r="K37" s="1">
        <v>0.03944444444444444</v>
      </c>
      <c r="L37" s="1">
        <f t="shared" si="6"/>
        <v>0.04078703703703703</v>
      </c>
      <c r="M37" s="1">
        <f t="shared" si="7"/>
        <v>0.04870370370370371</v>
      </c>
      <c r="N37" s="1">
        <f t="shared" si="8"/>
        <v>0.0427777777777778</v>
      </c>
      <c r="O37" s="1">
        <f t="shared" si="9"/>
        <v>0.044756944444444446</v>
      </c>
      <c r="P37" s="1">
        <f t="shared" si="10"/>
        <v>0.042442129629629594</v>
      </c>
    </row>
    <row r="38" spans="2:16" ht="12.75">
      <c r="B38" t="s">
        <v>10</v>
      </c>
      <c r="C38" s="1">
        <v>0.044259259259259255</v>
      </c>
      <c r="D38" s="1">
        <v>0.10427083333333333</v>
      </c>
      <c r="E38" s="1">
        <v>0.15167824074074074</v>
      </c>
      <c r="F38" s="1">
        <v>0.21376157407407406</v>
      </c>
      <c r="G38" s="1">
        <v>0.2650115740740741</v>
      </c>
      <c r="H38" s="1"/>
      <c r="K38" s="1">
        <v>0.044259259259259255</v>
      </c>
      <c r="L38" s="1">
        <f t="shared" si="6"/>
        <v>0.06001157407407407</v>
      </c>
      <c r="M38" s="1">
        <f t="shared" si="7"/>
        <v>0.04740740740740741</v>
      </c>
      <c r="N38" s="1">
        <f t="shared" si="8"/>
        <v>0.062083333333333324</v>
      </c>
      <c r="O38" s="1">
        <f t="shared" si="9"/>
        <v>0.051250000000000046</v>
      </c>
      <c r="P38" s="1">
        <f t="shared" si="10"/>
        <v>-0.2650115740740741</v>
      </c>
    </row>
    <row r="39" spans="2:16" ht="12.75">
      <c r="B39" t="s">
        <v>11</v>
      </c>
      <c r="C39" s="1">
        <v>0.039560185185185184</v>
      </c>
      <c r="D39" s="1">
        <v>0.07799768518518518</v>
      </c>
      <c r="E39" s="1">
        <v>0.1160300925925926</v>
      </c>
      <c r="F39" s="1">
        <v>0.15739583333333332</v>
      </c>
      <c r="G39" s="1">
        <v>0.19826388888888888</v>
      </c>
      <c r="H39" s="1">
        <v>0.25052083333333336</v>
      </c>
      <c r="K39" s="1">
        <v>0.039560185185185184</v>
      </c>
      <c r="L39" s="1">
        <f t="shared" si="6"/>
        <v>0.0384375</v>
      </c>
      <c r="M39" s="1">
        <f t="shared" si="7"/>
        <v>0.03803240740740742</v>
      </c>
      <c r="N39" s="1">
        <f t="shared" si="8"/>
        <v>0.04136574074074072</v>
      </c>
      <c r="O39" s="1">
        <f t="shared" si="9"/>
        <v>0.04086805555555556</v>
      </c>
      <c r="P39" s="1">
        <f t="shared" si="10"/>
        <v>0.05225694444444448</v>
      </c>
    </row>
    <row r="40" spans="2:16" ht="12.75">
      <c r="B40" t="s">
        <v>12</v>
      </c>
      <c r="C40" s="1">
        <v>0.0462037037037037</v>
      </c>
      <c r="D40" s="1">
        <v>0.09030092592592592</v>
      </c>
      <c r="E40" s="1">
        <v>0.1314699074074074</v>
      </c>
      <c r="F40" s="1">
        <v>0.1752314814814815</v>
      </c>
      <c r="G40" s="1">
        <v>0.21811342592592595</v>
      </c>
      <c r="H40" s="1">
        <v>0.26532407407407405</v>
      </c>
      <c r="K40" s="1">
        <v>0.0462037037037037</v>
      </c>
      <c r="L40" s="1">
        <f t="shared" si="6"/>
        <v>0.044097222222222225</v>
      </c>
      <c r="M40" s="1">
        <f t="shared" si="7"/>
        <v>0.04116898148148149</v>
      </c>
      <c r="N40" s="1">
        <f t="shared" si="8"/>
        <v>0.04376157407407408</v>
      </c>
      <c r="O40" s="1">
        <f t="shared" si="9"/>
        <v>0.04288194444444446</v>
      </c>
      <c r="P40" s="1">
        <f t="shared" si="10"/>
        <v>0.0472106481481481</v>
      </c>
    </row>
    <row r="41" spans="1:16" ht="12.75">
      <c r="A41" t="s">
        <v>35</v>
      </c>
      <c r="B41" t="s">
        <v>13</v>
      </c>
      <c r="C41" s="1">
        <v>0.03858796296296297</v>
      </c>
      <c r="D41" s="1">
        <v>0.07497685185185186</v>
      </c>
      <c r="E41" s="1">
        <v>0.11219907407407408</v>
      </c>
      <c r="F41" s="1">
        <v>0.14862268518518518</v>
      </c>
      <c r="G41" s="1">
        <v>0.18487268518518518</v>
      </c>
      <c r="H41" s="1">
        <v>0.22201388888888887</v>
      </c>
      <c r="K41" s="1">
        <v>0.03858796296296297</v>
      </c>
      <c r="L41" s="1">
        <f t="shared" si="6"/>
        <v>0.036388888888888894</v>
      </c>
      <c r="M41" s="1">
        <f t="shared" si="7"/>
        <v>0.03722222222222221</v>
      </c>
      <c r="N41" s="1">
        <f t="shared" si="8"/>
        <v>0.0364236111111111</v>
      </c>
      <c r="O41" s="1">
        <f t="shared" si="9"/>
        <v>0.036250000000000004</v>
      </c>
      <c r="P41" s="1">
        <f t="shared" si="10"/>
        <v>0.03714120370370369</v>
      </c>
    </row>
    <row r="44" spans="1:2" ht="12.75">
      <c r="A44">
        <v>3053330130</v>
      </c>
      <c r="B44" s="2" t="s">
        <v>40</v>
      </c>
    </row>
  </sheetData>
  <hyperlinks>
    <hyperlink ref="B44" r:id="rId1" display="jackiemam@hotmail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Harrison</dc:creator>
  <cp:keywords/>
  <dc:description/>
  <cp:lastModifiedBy>Benjamin Harrison</cp:lastModifiedBy>
  <dcterms:created xsi:type="dcterms:W3CDTF">2009-03-15T12:49:38Z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